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BD69F5F2-4A4D-4CDF-8CBC-D41481F79303}" xr6:coauthVersionLast="47" xr6:coauthVersionMax="47" xr10:uidLastSave="{00000000-0000-0000-0000-000000000000}"/>
  <bookViews>
    <workbookView xWindow="-108" yWindow="-108" windowWidth="23256" windowHeight="12576" tabRatio="805" activeTab="1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/>
  <c r="U3" i="31"/>
  <c r="AA3" i="31"/>
  <c r="AG3" i="31"/>
  <c r="AM3" i="31"/>
  <c r="AS3" i="31"/>
  <c r="AY3" i="3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/>
  <c r="O3" i="30"/>
  <c r="U3" i="30"/>
  <c r="AA3" i="30"/>
  <c r="AG3" i="30"/>
  <c r="AM3" i="30"/>
  <c r="AS3" i="30"/>
  <c r="AY3" i="30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<sst xmlns="http://schemas.openxmlformats.org/spreadsheetml/2006/main" count="27" uniqueCount="23">
  <si>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</si>
  <si>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</si>
  <si>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</si>
  <si>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</si>
  <si>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</si>
  <si>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</si>
  <si>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</si>
  <si>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</si>
  <si>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</si>
  <si>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</si>
  <si>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</si>
  <si>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</si>
  <si>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</si>
  <si>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</si>
  <si>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</si>
  <si>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</si>
  <si>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</si>
  <si>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</si>
  <si>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</si>
  <si>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</si>
  <si>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</si>
  <si>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</si>
  <si>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Jan-24 - Dec-24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</si>
</sst>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zoomScale="55" zoomScaleNormal="55" workbookViewId="0">
      <pane xSplit="2" ySplit="5" topLeftCell="C30" activePane="bottomRight" state="frozen"/>
      <selection activeCell="C41" sqref="C41"/>
      <selection pane="topRight" activeCell="C41" sqref="C41"/>
      <selection pane="bottomLeft" activeCell="C41" sqref="C41"/>
      <selection pane="bottomRight" activeCell="H38" sqref="H38"/>
    </sheetView>
  </sheetViews>
  <sheetFormatPr defaultRowHeight="13.2" x14ac:dyDescent="0.25"/>
  <cols>
    <col min="1" max="1" width="7.6640625" customWidth="1"/>
    <col min="2" max="2" width="12.5546875" style="34" bestFit="1" customWidth="1"/>
    <col min="3" max="3" width="11.6640625" style="5" customWidth="1"/>
    <col min="4" max="8" width="11.6640625" customWidth="1"/>
    <col min="9" max="9" width="11.6640625" style="5" customWidth="1"/>
    <col min="10" max="11" width="12.44140625" customWidth="1"/>
    <col min="12" max="14" width="12.44140625" style="2" customWidth="1"/>
    <col min="15" max="15" width="11.6640625" style="5" customWidth="1"/>
    <col min="16" max="17" width="12.44140625" customWidth="1"/>
    <col min="18" max="20" width="12.44140625" style="2" customWidth="1"/>
    <col min="21" max="21" width="11.6640625" style="5" customWidth="1"/>
    <col min="22" max="23" width="12.44140625" customWidth="1"/>
    <col min="24" max="26" width="12.44140625" style="2" customWidth="1"/>
    <col min="27" max="27" width="11.6640625" style="5" customWidth="1"/>
    <col min="28" max="29" width="12.44140625" customWidth="1"/>
    <col min="30" max="32" width="12.44140625" style="2" customWidth="1"/>
    <col min="33" max="33" width="11.6640625" style="5" customWidth="1"/>
    <col min="34" max="35" width="12.44140625" customWidth="1"/>
    <col min="36" max="38" width="12.44140625" style="2" customWidth="1"/>
    <col min="39" max="39" width="11.6640625" style="5" customWidth="1"/>
    <col min="40" max="41" width="12.44140625" customWidth="1"/>
    <col min="42" max="44" width="12.44140625" style="2" customWidth="1"/>
    <col min="45" max="45" width="11.6640625" style="5" customWidth="1"/>
    <col min="46" max="47" width="12.44140625" customWidth="1"/>
    <col min="48" max="50" width="12.44140625" style="2" customWidth="1"/>
    <col min="51" max="51" width="11.6640625" style="5" customWidth="1"/>
    <col min="52" max="53" width="12.44140625" customWidth="1"/>
    <col min="54" max="56" width="12.44140625" style="2" customWidth="1"/>
  </cols>
  <sheetData>
    <row r="1" spans="1:56" s="11" customFormat="1" ht="17.399999999999999" x14ac:dyDescent="0.3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3.8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5">
      <c r="C3" s="9" t="str">
        <f>MONTH!C3</f>
        <v>Definitive number + nowcast Jan-24 - Dec-24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Jan-24 - Dec-24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Jan-24 - Dec-24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Jan-24 - Dec-24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Jan-24 - Dec-24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Jan-24 - Dec-24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Jan-24 - Dec-24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Jan-24 - Dec-24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Jan-24 - Dec-24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5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5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5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5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5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5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5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5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5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5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5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5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5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5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5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5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5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5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5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5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5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5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5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5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5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5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5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5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5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5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5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5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5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</row>
    <row r="37" spans="1:56" x14ac:dyDescent="0.25">
      <c r="B37" s="36">
        <v>44927</v>
      </c>
      <c r="C37" s="7">
        <v>3.7394927874519452</v>
      </c>
      <c r="D37" s="2">
        <v>3.3591546317131518</v>
      </c>
      <c r="E37" s="2">
        <v>0.36666666666666675</v>
      </c>
      <c r="F37" s="2">
        <v>3.7394927874519452</v>
      </c>
      <c r="G37" s="2"/>
      <c r="H37" s="2"/>
      <c r="I37" s="7">
        <v>3.9916625641957664</v>
      </c>
      <c r="J37" s="2">
        <v>3.3931186602161474</v>
      </c>
      <c r="K37" s="2">
        <v>0.57500000000000007</v>
      </c>
      <c r="L37" s="2">
        <v>3.9916625641957664</v>
      </c>
      <c r="O37" s="7">
        <v>3.5732071440967941</v>
      </c>
      <c r="P37" s="2">
        <v>3.4543311433184609</v>
      </c>
      <c r="Q37" s="2">
        <v>0.10833333333333345</v>
      </c>
      <c r="R37" s="2">
        <v>3.5732071440967941</v>
      </c>
      <c r="U37" s="7">
        <v>4.2290051959808483</v>
      </c>
      <c r="V37" s="2">
        <v>3.3582294199415998</v>
      </c>
      <c r="W37" s="2">
        <v>0.89166666666666672</v>
      </c>
      <c r="X37" s="2">
        <v>4.2290051959808483</v>
      </c>
      <c r="AA37" s="7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7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7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7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7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s="32" customFormat="1" x14ac:dyDescent="0.25">
      <c r="A38" s="29" t="str">
        <f>CONCATENATE("(jan-",TEXT(MAX(MONTH!B8:B432),"MMM"),")")</f>
        <v>(jan-dec)</v>
      </c>
      <c r="B38" s="29">
        <v>45292</v>
      </c>
      <c r="C38" s="30">
        <v>4.0728081476593845</v>
      </c>
      <c r="D38" s="31">
        <v>3.5105628671519842</v>
      </c>
      <c r="E38" s="31">
        <v>0.57499999999999996</v>
      </c>
      <c r="F38" s="31"/>
      <c r="G38" s="31">
        <v>4.0385294296278511</v>
      </c>
      <c r="H38" s="31">
        <v>4.0728081476593845</v>
      </c>
      <c r="I38" s="30">
        <v>4.1635542437656383</v>
      </c>
      <c r="J38" s="31">
        <v>3.4725320650049976</v>
      </c>
      <c r="K38" s="31">
        <v>0.72499999999999976</v>
      </c>
      <c r="L38" s="31"/>
      <c r="M38" s="31">
        <v>4.1330180543078336</v>
      </c>
      <c r="N38" s="31">
        <v>4.1635542437656383</v>
      </c>
      <c r="O38" s="30">
        <v>3.6304249550821472</v>
      </c>
      <c r="P38" s="31">
        <v>3.5773680397367684</v>
      </c>
      <c r="Q38" s="31">
        <v>8.3333333333333426E-2</v>
      </c>
      <c r="R38" s="31"/>
      <c r="S38" s="31">
        <v>3.6282126539374051</v>
      </c>
      <c r="T38" s="31">
        <v>3.6304249550821472</v>
      </c>
      <c r="U38" s="30">
        <v>4.4659384461925553</v>
      </c>
      <c r="V38" s="31">
        <v>3.4160947100034185</v>
      </c>
      <c r="W38" s="31">
        <v>1.0916666666666666</v>
      </c>
      <c r="X38" s="31"/>
      <c r="Y38" s="31">
        <v>4.4193373048385149</v>
      </c>
      <c r="Z38" s="31">
        <v>4.4659384461925553</v>
      </c>
      <c r="AA38" s="30">
        <v>3.8605915862977636</v>
      </c>
      <c r="AB38" s="31">
        <v>3.5985975675340085</v>
      </c>
      <c r="AC38" s="31">
        <v>0.28333333333333344</v>
      </c>
      <c r="AD38" s="31"/>
      <c r="AE38" s="31">
        <v>3.8175606841085274</v>
      </c>
      <c r="AF38" s="31">
        <v>3.8605915862977636</v>
      </c>
      <c r="AG38" s="30">
        <v>3.7144760233394329</v>
      </c>
      <c r="AH38" s="31">
        <v>3.5181818181818181</v>
      </c>
      <c r="AI38" s="31">
        <v>0.20833333333333354</v>
      </c>
      <c r="AJ38" s="31"/>
      <c r="AK38" s="31">
        <v>3.7069681172263391</v>
      </c>
      <c r="AL38" s="31">
        <v>3.7144760233394329</v>
      </c>
      <c r="AM38" s="30">
        <v>3.5347270448192454</v>
      </c>
      <c r="AN38" s="31">
        <v>3.1633527272727271</v>
      </c>
      <c r="AO38" s="31">
        <v>0.37499999999999994</v>
      </c>
      <c r="AP38" s="31"/>
      <c r="AQ38" s="31">
        <v>3.5131752474625171</v>
      </c>
      <c r="AR38" s="31">
        <v>3.5347270448192454</v>
      </c>
      <c r="AS38" s="30">
        <v>3.6623333308467378</v>
      </c>
      <c r="AT38" s="31">
        <v>3.4152508066842624</v>
      </c>
      <c r="AU38" s="31">
        <v>0.22500000000000023</v>
      </c>
      <c r="AV38" s="31"/>
      <c r="AW38" s="31">
        <v>3.6507514861302295</v>
      </c>
      <c r="AX38" s="31">
        <v>3.6623333308467378</v>
      </c>
      <c r="AY38" s="30">
        <v>4.6202083018008118</v>
      </c>
      <c r="AZ38" s="31">
        <v>3.9545454545454541</v>
      </c>
      <c r="BA38" s="31">
        <v>0.72500000000000031</v>
      </c>
      <c r="BB38" s="31"/>
      <c r="BC38" s="31">
        <v>4.456681888901298</v>
      </c>
      <c r="BD38" s="31">
        <v>4.6202083018008118</v>
      </c>
    </row>
    <row r="39" spans="1:56" x14ac:dyDescent="0.25">
      <c r="B39" s="36"/>
      <c r="C39" s="7"/>
      <c r="D39" s="2"/>
      <c r="E39" s="2"/>
      <c r="F39" s="2"/>
      <c r="G39" s="2"/>
      <c r="H39" s="2"/>
      <c r="I39" s="7"/>
      <c r="J39" s="2"/>
      <c r="K39" s="2"/>
      <c r="O39" s="7"/>
      <c r="P39" s="2"/>
      <c r="Q39" s="2"/>
      <c r="U39" s="7"/>
      <c r="V39" s="2"/>
      <c r="W39" s="2"/>
      <c r="AA39" s="7"/>
      <c r="AB39" s="2"/>
      <c r="AC39" s="2"/>
      <c r="AG39" s="7"/>
      <c r="AH39" s="2"/>
      <c r="AI39" s="2"/>
      <c r="AM39" s="7"/>
      <c r="AN39" s="2"/>
      <c r="AO39" s="2"/>
      <c r="AS39" s="7"/>
      <c r="AT39" s="2"/>
      <c r="AU39" s="2"/>
      <c r="AY39" s="7"/>
      <c r="AZ39" s="2"/>
      <c r="BA39" s="2"/>
    </row>
    <row r="40" spans="1:56" x14ac:dyDescent="0.25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5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5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5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5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5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5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5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5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5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5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5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5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5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5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5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5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5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5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5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5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5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5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5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5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5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5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5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5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5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5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5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5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5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5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5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5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5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5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5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5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5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5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5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5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5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5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5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5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5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5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5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5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5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5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5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5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5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5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5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5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5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5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5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5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5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5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5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5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5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5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5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5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5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5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5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5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5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5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5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5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5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5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5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5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5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5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5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5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5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5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5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5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5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5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5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5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5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5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5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5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5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5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5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5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5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5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5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5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5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5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5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5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5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5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5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5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5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5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5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5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5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5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5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5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5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5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5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5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5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5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5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5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5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5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5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5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5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5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5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5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5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5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5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5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5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5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5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5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5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5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5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5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5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5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5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5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5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5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5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5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5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5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5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5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5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5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5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5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5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5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5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5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5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5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5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5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5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5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5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5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5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5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5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5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5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5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5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5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5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5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5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5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5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5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5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5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5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5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5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5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5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5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5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5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5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5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5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5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5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5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5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5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5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5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5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5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5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5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5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5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5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5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5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5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5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5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5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5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5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5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5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5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5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5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5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5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5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5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5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5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5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5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5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5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5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5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5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5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5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5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5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5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5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5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5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5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5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5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5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5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5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5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5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5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5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5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5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5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5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5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5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5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5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5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5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5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5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5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5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5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5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5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5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5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5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5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5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5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5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5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5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5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5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5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5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5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5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5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5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5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5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5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5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5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5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5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5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5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5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5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5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5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5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5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5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5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5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5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5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5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5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5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5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5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5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5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5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5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5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5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5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5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5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5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5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5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5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5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5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5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5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5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5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5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5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5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5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5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5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5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5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5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5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5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5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5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5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5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5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5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5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5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5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5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5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5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5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5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5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5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5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5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5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5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5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5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5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5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5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5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5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5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5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5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5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5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5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5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5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5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5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5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5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5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5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5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5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5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5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5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5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5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5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5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5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5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5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5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5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5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5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5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5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5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5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5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5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5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5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5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5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5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5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5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5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5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5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5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5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5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5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5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5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5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5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5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5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5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5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5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5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5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5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5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5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5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5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5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5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5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5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5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5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5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5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5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5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5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5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5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5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5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5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5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5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5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5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5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5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5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5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5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5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5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5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5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5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5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5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5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5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5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5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5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5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5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5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5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5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5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5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5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5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5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5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5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5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5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5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5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5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5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5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5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5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5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5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5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5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5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5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5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5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5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5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5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5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5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5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5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5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5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5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5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5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5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5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5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5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5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5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5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5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5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5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5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5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5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5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5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5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5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5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5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5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5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5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5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5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5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5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5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5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5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5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5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5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5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5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5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5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5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5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5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5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5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5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5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5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5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5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5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5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5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5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5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5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5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5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5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5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5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5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5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5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5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5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5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5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5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5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5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5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5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5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5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5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5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5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5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5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5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5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5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5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5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5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5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5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5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5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5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5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5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5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5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5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5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5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5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5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5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5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5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5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5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5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5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5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5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5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5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5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5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5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5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5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5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5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5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5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5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5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5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5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5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5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5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5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5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5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5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5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5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5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5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5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5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5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5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5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5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5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5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5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5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5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5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5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5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5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5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5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5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5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5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5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5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5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5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5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5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5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5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5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5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5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5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5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5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5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5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5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5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5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5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5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5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5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5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5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5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5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5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5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5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5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5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5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5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5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5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5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5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5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5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5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5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5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5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5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5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5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5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5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1A5A"/>
  </sheetPr>
  <dimension ref="A1:BD766"/>
  <sheetViews>
    <sheetView showGridLines="0" tabSelected="1" zoomScale="55" zoomScaleNormal="55" workbookViewId="0">
      <pane xSplit="2" ySplit="5" topLeftCell="C372" activePane="bottomRight" state="frozen"/>
      <selection activeCell="C41" sqref="C41"/>
      <selection pane="topRight" activeCell="C41" sqref="C41"/>
      <selection pane="bottomLeft" activeCell="C41" sqref="C41"/>
      <selection pane="bottomRight" activeCell="H401" sqref="H401"/>
    </sheetView>
  </sheetViews>
  <sheetFormatPr defaultRowHeight="13.2" x14ac:dyDescent="0.25"/>
  <cols>
    <col min="1" max="1" width="2.88671875" customWidth="1"/>
    <col min="2" max="2" width="11" bestFit="1" customWidth="1"/>
    <col min="3" max="3" width="11.6640625" style="5" customWidth="1"/>
    <col min="4" max="8" width="11.6640625" customWidth="1"/>
    <col min="9" max="9" width="11.6640625" style="5" customWidth="1"/>
    <col min="10" max="11" width="12.44140625" customWidth="1"/>
    <col min="12" max="14" width="12.44140625" style="2" customWidth="1"/>
    <col min="15" max="15" width="11.6640625" style="5" customWidth="1"/>
    <col min="16" max="17" width="12.44140625" customWidth="1"/>
    <col min="18" max="20" width="12.44140625" style="2" customWidth="1"/>
    <col min="21" max="21" width="11.6640625" style="5" customWidth="1"/>
    <col min="22" max="23" width="12.44140625" customWidth="1"/>
    <col min="24" max="26" width="12.44140625" style="2" customWidth="1"/>
    <col min="27" max="27" width="11.6640625" style="5" customWidth="1"/>
    <col min="28" max="29" width="12.44140625" customWidth="1"/>
    <col min="30" max="32" width="12.44140625" style="2" customWidth="1"/>
    <col min="33" max="33" width="11.6640625" style="5" customWidth="1"/>
    <col min="34" max="35" width="12.44140625" customWidth="1"/>
    <col min="36" max="38" width="12.44140625" style="2" customWidth="1"/>
    <col min="39" max="39" width="11.6640625" style="5" customWidth="1"/>
    <col min="40" max="41" width="12.44140625" customWidth="1"/>
    <col min="42" max="44" width="12.44140625" style="2" customWidth="1"/>
    <col min="45" max="45" width="11.6640625" style="5" customWidth="1"/>
    <col min="46" max="47" width="12.44140625" customWidth="1"/>
    <col min="48" max="50" width="12.44140625" style="2" customWidth="1"/>
    <col min="51" max="51" width="11.6640625" style="5" customWidth="1"/>
    <col min="52" max="53" width="12.44140625" customWidth="1"/>
    <col min="54" max="56" width="12.44140625" style="2" customWidth="1"/>
  </cols>
  <sheetData>
    <row r="1" spans="1:56" s="11" customFormat="1" ht="17.399999999999999" x14ac:dyDescent="0.3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3.8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5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Jan-24 - Dec-24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Jan-24 - Dec-24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Jan-24 - Dec-24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Jan-24 - Dec-24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Jan-24 - Dec-24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Jan-24 - Dec-24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Jan-24 - Dec-24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Jan-24 - Dec-24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5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5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5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5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5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5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5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5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5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5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5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5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5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5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5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5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5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5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5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5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5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5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5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5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5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5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5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5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5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5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5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5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5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5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5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5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5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5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5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5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5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5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5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5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5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5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5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5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5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5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5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5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5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5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5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5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5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5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5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5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5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5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5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5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5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5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5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5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5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5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5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5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5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5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5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5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5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5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5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5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5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5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5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5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5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5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5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5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5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5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5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5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5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5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5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5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5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5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5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5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5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5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5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5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5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5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5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5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5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5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5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5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5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5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5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5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5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5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5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5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5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5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5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5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5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5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5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5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5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5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5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5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5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5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5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5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5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5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5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5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5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5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5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5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5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5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5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5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5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5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5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5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5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5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5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5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5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5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5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5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5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5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5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5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5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5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5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5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5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5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5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5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5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5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5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5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5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5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5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5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5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5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5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5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5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5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5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5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5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5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5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5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5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5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5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5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5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5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5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5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5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5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5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5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5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5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5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5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5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5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5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5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5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5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5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5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5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5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5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5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5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5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5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5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5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5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5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5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5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5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5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5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5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5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5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5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5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5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5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5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5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5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5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5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5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5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5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5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5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5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5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5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5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5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5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5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5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5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5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5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5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5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5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5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5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5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5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5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5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5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5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5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5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5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5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5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5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5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5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5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5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5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5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5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5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5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5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5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5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5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5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5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5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5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5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5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5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5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5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5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5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5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5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5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5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5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5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5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5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5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5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5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5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5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5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5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5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5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5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5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5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5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5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5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5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5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5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5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5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5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5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5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5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5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5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5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5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5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5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5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5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5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5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5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5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5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5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5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5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5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5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5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5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5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5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5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5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5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5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5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5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5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5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5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5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5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5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5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5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5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5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5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5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5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5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5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5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5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5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5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5">
      <c r="B384" s="3">
        <v>45108</v>
      </c>
      <c r="C384" s="7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7">
        <v>4.348167857602057</v>
      </c>
      <c r="J384" s="2">
        <v>3.9452757388792801</v>
      </c>
      <c r="K384" s="2">
        <v>0.39999999999999991</v>
      </c>
      <c r="L384" s="2">
        <v>4.348167857602057</v>
      </c>
      <c r="O384" s="7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7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7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5">
      <c r="B385" s="3">
        <v>45139</v>
      </c>
      <c r="C385" s="7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7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7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7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7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5">
      <c r="B386" s="3">
        <v>45170</v>
      </c>
      <c r="C386" s="7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7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7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7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7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5">
      <c r="B387" s="3">
        <v>45200</v>
      </c>
      <c r="C387" s="7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7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7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7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7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5">
      <c r="B388" s="3">
        <v>45231</v>
      </c>
      <c r="C388" s="7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7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7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7">
        <v>4.844767184168318</v>
      </c>
      <c r="V388" s="2">
        <v>3.9226634098478166</v>
      </c>
      <c r="W388" s="2">
        <v>0.89999999999999991</v>
      </c>
      <c r="X388" s="2">
        <v>4.844767184168318</v>
      </c>
      <c r="AA388" s="7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7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7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7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7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5">
      <c r="B389" s="3">
        <v>45261</v>
      </c>
      <c r="C389" s="7">
        <v>4.2792345549675792</v>
      </c>
      <c r="D389" s="2">
        <v>4.0200269727718263</v>
      </c>
      <c r="E389" s="2">
        <v>0.29999999999999982</v>
      </c>
      <c r="F389" s="2">
        <v>4.2792345549675792</v>
      </c>
      <c r="G389" s="2"/>
      <c r="H389" s="2"/>
      <c r="I389" s="7">
        <v>4.5340158903113101</v>
      </c>
      <c r="J389" s="2">
        <v>3.9851919928399235</v>
      </c>
      <c r="K389" s="2">
        <v>0.5</v>
      </c>
      <c r="L389" s="2">
        <v>4.5340158903113101</v>
      </c>
      <c r="O389" s="7">
        <v>4.1161205553426488</v>
      </c>
      <c r="P389" s="2">
        <v>4.0761486373911273</v>
      </c>
      <c r="Q389" s="2">
        <v>0</v>
      </c>
      <c r="R389" s="2">
        <v>4.1161205553426488</v>
      </c>
      <c r="U389" s="7">
        <v>4.7710408488808786</v>
      </c>
      <c r="V389" s="2">
        <v>3.9315590211560623</v>
      </c>
      <c r="W389" s="2">
        <v>0.89999999999999991</v>
      </c>
      <c r="X389" s="2">
        <v>4.7710408488808786</v>
      </c>
      <c r="AA389" s="7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7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7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7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7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5">
      <c r="B390" s="3">
        <v>45292</v>
      </c>
      <c r="C390" s="7">
        <v>4.3113440654510757</v>
      </c>
      <c r="D390" s="2">
        <v>4.0629071750983856</v>
      </c>
      <c r="E390" s="2">
        <v>0.20000000000000018</v>
      </c>
      <c r="F390" s="2"/>
      <c r="G390" s="2">
        <v>4.3059141970863077</v>
      </c>
      <c r="H390" s="2">
        <v>4.3113440654510757</v>
      </c>
      <c r="I390" s="7">
        <v>4.5660391475255677</v>
      </c>
      <c r="J390" s="2">
        <v>4.0467501299564193</v>
      </c>
      <c r="K390" s="2">
        <v>0.59999999999999964</v>
      </c>
      <c r="M390" s="2">
        <v>4.5585864048409297</v>
      </c>
      <c r="N390" s="2">
        <v>4.5660391475255677</v>
      </c>
      <c r="O390" s="7">
        <v>4.1742766747470483</v>
      </c>
      <c r="P390" s="2">
        <v>4.0761486373911273</v>
      </c>
      <c r="Q390" s="2">
        <v>0.10000000000000053</v>
      </c>
      <c r="S390" s="2">
        <v>4.1672019218993475</v>
      </c>
      <c r="T390" s="2">
        <v>4.1742766747470483</v>
      </c>
      <c r="U390" s="7">
        <v>4.7882418765567589</v>
      </c>
      <c r="V390" s="2">
        <v>4.0294151752142637</v>
      </c>
      <c r="W390" s="2">
        <v>0.79999999999999982</v>
      </c>
      <c r="Y390" s="2">
        <v>4.7805747428082759</v>
      </c>
      <c r="Z390" s="2">
        <v>4.7882418765567589</v>
      </c>
      <c r="AA390" s="7">
        <v>3.7157204867763771</v>
      </c>
      <c r="AB390" s="2">
        <v>4.1000000000000005</v>
      </c>
      <c r="AC390" s="2">
        <v>-0.39999999999999947</v>
      </c>
      <c r="AE390" s="2">
        <v>3.7150212619395342</v>
      </c>
      <c r="AF390" s="2">
        <v>3.7157204867763771</v>
      </c>
      <c r="AG390" s="7">
        <v>3.5778596649090559</v>
      </c>
      <c r="AH390" s="2">
        <v>4.0999999999999996</v>
      </c>
      <c r="AI390" s="2">
        <v>-0.49999999999999956</v>
      </c>
      <c r="AK390" s="2">
        <v>3.5769305706447652</v>
      </c>
      <c r="AL390" s="2">
        <v>3.5778596649090559</v>
      </c>
      <c r="AM390" s="7">
        <v>3.8058252316002248</v>
      </c>
      <c r="AN390" s="2">
        <v>4.0999999999999996</v>
      </c>
      <c r="AO390" s="2">
        <v>-0.29999999999999982</v>
      </c>
      <c r="AQ390" s="2">
        <v>3.8050594450758979</v>
      </c>
      <c r="AR390" s="2">
        <v>3.8058252316002248</v>
      </c>
      <c r="AS390" s="7">
        <v>3.6439893227283116</v>
      </c>
      <c r="AT390" s="2">
        <v>4.1000000000000005</v>
      </c>
      <c r="AU390" s="2">
        <v>-0.49999999999999956</v>
      </c>
      <c r="AW390" s="2">
        <v>3.643107601780613</v>
      </c>
      <c r="AX390" s="2">
        <v>3.6439893227283116</v>
      </c>
      <c r="AY390" s="7">
        <v>3.9905548996458151</v>
      </c>
      <c r="AZ390" s="2">
        <v>4.0999999999999996</v>
      </c>
      <c r="BA390" s="2">
        <v>-9.9999999999999645E-2</v>
      </c>
      <c r="BC390" s="2">
        <v>3.9905548996458151</v>
      </c>
      <c r="BD390" s="2">
        <v>3.9905548996458151</v>
      </c>
    </row>
    <row r="391" spans="2:56" x14ac:dyDescent="0.25">
      <c r="B391" s="3">
        <v>45323</v>
      </c>
      <c r="C391" s="7">
        <v>4.2134590095721496</v>
      </c>
      <c r="D391" s="2">
        <v>4.0629071750983856</v>
      </c>
      <c r="E391" s="2">
        <v>0.10000000000000053</v>
      </c>
      <c r="F391" s="2"/>
      <c r="G391" s="2">
        <v>4.2086680557515566</v>
      </c>
      <c r="H391" s="2">
        <v>4.2134590095721496</v>
      </c>
      <c r="I391" s="7">
        <v>4.4459639584303758</v>
      </c>
      <c r="J391" s="2">
        <v>4.0467501299564193</v>
      </c>
      <c r="K391" s="2">
        <v>0.40000000000000036</v>
      </c>
      <c r="M391" s="2">
        <v>4.4400788470799926</v>
      </c>
      <c r="N391" s="2">
        <v>4.4459639584303758</v>
      </c>
      <c r="O391" s="7">
        <v>3.478756656863359</v>
      </c>
      <c r="P391" s="2">
        <v>4.0761486373911273</v>
      </c>
      <c r="Q391" s="2">
        <v>-0.59999999999999964</v>
      </c>
      <c r="S391" s="2">
        <v>3.47977474449057</v>
      </c>
      <c r="T391" s="2">
        <v>3.478756656863359</v>
      </c>
      <c r="U391" s="7">
        <v>4.994551730053379</v>
      </c>
      <c r="V391" s="2">
        <v>4.0294151752142637</v>
      </c>
      <c r="W391" s="2">
        <v>1</v>
      </c>
      <c r="Y391" s="2">
        <v>4.9847512113874668</v>
      </c>
      <c r="Z391" s="2">
        <v>4.994551730053379</v>
      </c>
      <c r="AA391" s="7">
        <v>3.669728724045823</v>
      </c>
      <c r="AB391" s="2">
        <v>4.1000000000000005</v>
      </c>
      <c r="AC391" s="2">
        <v>-0.39999999999999947</v>
      </c>
      <c r="AE391" s="2">
        <v>3.6674965397869337</v>
      </c>
      <c r="AF391" s="2">
        <v>3.669728724045823</v>
      </c>
      <c r="AG391" s="7">
        <v>3.6116841548250629</v>
      </c>
      <c r="AH391" s="2">
        <v>4.0999999999999996</v>
      </c>
      <c r="AI391" s="2">
        <v>-0.49999999999999956</v>
      </c>
      <c r="AK391" s="2">
        <v>3.6084637427848065</v>
      </c>
      <c r="AL391" s="2">
        <v>3.6116841548250629</v>
      </c>
      <c r="AM391" s="7">
        <v>3.8032161019766444</v>
      </c>
      <c r="AN391" s="2">
        <v>4.0999999999999996</v>
      </c>
      <c r="AO391" s="2">
        <v>-0.29999999999999982</v>
      </c>
      <c r="AQ391" s="2">
        <v>3.8013940079214326</v>
      </c>
      <c r="AR391" s="2">
        <v>3.8032161019766444</v>
      </c>
      <c r="AS391" s="7">
        <v>3.667244923543036</v>
      </c>
      <c r="AT391" s="2">
        <v>4.1000000000000005</v>
      </c>
      <c r="AU391" s="2">
        <v>-0.39999999999999947</v>
      </c>
      <c r="AW391" s="2">
        <v>3.6644301442095775</v>
      </c>
      <c r="AX391" s="2">
        <v>3.667244923543036</v>
      </c>
      <c r="AY391" s="7">
        <v>3.6792452830188616</v>
      </c>
      <c r="AZ391" s="2">
        <v>4.0999999999999996</v>
      </c>
      <c r="BA391" s="2">
        <v>-0.39999999999999947</v>
      </c>
      <c r="BC391" s="2">
        <v>3.6792452830188616</v>
      </c>
      <c r="BD391" s="2">
        <v>3.6792452830188616</v>
      </c>
    </row>
    <row r="392" spans="2:56" x14ac:dyDescent="0.25">
      <c r="B392" s="3">
        <v>45352</v>
      </c>
      <c r="C392" s="7">
        <v>4.5505409799688197</v>
      </c>
      <c r="D392" s="2">
        <v>4.0629071750983856</v>
      </c>
      <c r="E392" s="2">
        <v>0.5</v>
      </c>
      <c r="F392" s="2"/>
      <c r="G392" s="2">
        <v>4.5487091780481075</v>
      </c>
      <c r="H392" s="2">
        <v>4.5505409799688197</v>
      </c>
      <c r="I392" s="7">
        <v>4.8157899959199266</v>
      </c>
      <c r="J392" s="2">
        <v>4.0467501299564193</v>
      </c>
      <c r="K392" s="2">
        <v>0.79999999999999982</v>
      </c>
      <c r="M392" s="2">
        <v>4.814516702204668</v>
      </c>
      <c r="N392" s="2">
        <v>4.8157899959199266</v>
      </c>
      <c r="O392" s="7">
        <v>4.5127660950269499</v>
      </c>
      <c r="P392" s="2">
        <v>4.0761486373911273</v>
      </c>
      <c r="Q392" s="2">
        <v>0.40000000000000036</v>
      </c>
      <c r="S392" s="2">
        <v>4.5149779862594457</v>
      </c>
      <c r="T392" s="2">
        <v>4.5127660950269499</v>
      </c>
      <c r="U392" s="7">
        <v>4.987661327195096</v>
      </c>
      <c r="V392" s="2">
        <v>4.0294151752142637</v>
      </c>
      <c r="W392" s="2">
        <v>1</v>
      </c>
      <c r="Y392" s="2">
        <v>4.9844112805737293</v>
      </c>
      <c r="Z392" s="2">
        <v>4.987661327195096</v>
      </c>
      <c r="AA392" s="7">
        <v>3.930236234255148</v>
      </c>
      <c r="AB392" s="2">
        <v>4.1000000000000005</v>
      </c>
      <c r="AC392" s="2">
        <v>-0.19999999999999973</v>
      </c>
      <c r="AE392" s="2">
        <v>3.9270983189484161</v>
      </c>
      <c r="AF392" s="2">
        <v>3.930236234255148</v>
      </c>
      <c r="AG392" s="7">
        <v>3.6331471328845946</v>
      </c>
      <c r="AH392" s="2">
        <v>4.0999999999999996</v>
      </c>
      <c r="AI392" s="2">
        <v>-0.49999999999999956</v>
      </c>
      <c r="AK392" s="2">
        <v>3.6285423743621203</v>
      </c>
      <c r="AL392" s="2">
        <v>3.6331471328845946</v>
      </c>
      <c r="AM392" s="7">
        <v>3.7922984428751194</v>
      </c>
      <c r="AN392" s="2">
        <v>4.0999999999999996</v>
      </c>
      <c r="AO392" s="2">
        <v>-0.29999999999999982</v>
      </c>
      <c r="AQ392" s="2">
        <v>3.7922984428751194</v>
      </c>
      <c r="AR392" s="2">
        <v>3.7922984428751194</v>
      </c>
      <c r="AS392" s="7">
        <v>3.679314726630968</v>
      </c>
      <c r="AT392" s="2">
        <v>4.1000000000000005</v>
      </c>
      <c r="AU392" s="2">
        <v>-0.39999999999999947</v>
      </c>
      <c r="AW392" s="2">
        <v>3.6760457448657089</v>
      </c>
      <c r="AX392" s="2">
        <v>3.679314726630968</v>
      </c>
      <c r="AY392" s="7">
        <v>4.8916295998778798</v>
      </c>
      <c r="AZ392" s="2">
        <v>4.0999999999999996</v>
      </c>
      <c r="BA392" s="2">
        <v>0.80000000000000071</v>
      </c>
      <c r="BC392" s="2">
        <v>4.8889938592347582</v>
      </c>
      <c r="BD392" s="2">
        <v>4.8916295998778798</v>
      </c>
    </row>
    <row r="393" spans="2:56" x14ac:dyDescent="0.25">
      <c r="B393" s="3">
        <v>45383</v>
      </c>
      <c r="C393" s="7">
        <v>4.2895967511342645</v>
      </c>
      <c r="D393" s="2">
        <v>3.5767058203735473</v>
      </c>
      <c r="E393" s="2">
        <v>0.69999999999999973</v>
      </c>
      <c r="F393" s="2"/>
      <c r="G393" s="2">
        <v>4.2800732476047632</v>
      </c>
      <c r="H393" s="2">
        <v>4.2895967511342645</v>
      </c>
      <c r="I393" s="7">
        <v>4.5228655360447769</v>
      </c>
      <c r="J393" s="2">
        <v>3.6262767172859296</v>
      </c>
      <c r="K393" s="2">
        <v>0.89999999999999991</v>
      </c>
      <c r="M393" s="2">
        <v>4.5134329380953835</v>
      </c>
      <c r="N393" s="2">
        <v>4.5228655360447769</v>
      </c>
      <c r="O393" s="7">
        <v>4.1212757920054353</v>
      </c>
      <c r="P393" s="2">
        <v>3.6161595343658415</v>
      </c>
      <c r="Q393" s="2">
        <v>0.49999999999999956</v>
      </c>
      <c r="S393" s="2">
        <v>4.124717043308511</v>
      </c>
      <c r="T393" s="2">
        <v>4.1212757920054353</v>
      </c>
      <c r="U393" s="7">
        <v>4.7506421692776568</v>
      </c>
      <c r="V393" s="2">
        <v>3.6411254848254595</v>
      </c>
      <c r="W393" s="2">
        <v>1.1999999999999997</v>
      </c>
      <c r="Y393" s="2">
        <v>4.7339076865490863</v>
      </c>
      <c r="Z393" s="2">
        <v>4.7506421692776568</v>
      </c>
      <c r="AA393" s="7">
        <v>3.7440801776306558</v>
      </c>
      <c r="AB393" s="2">
        <v>3.4629025485976279</v>
      </c>
      <c r="AC393" s="2">
        <v>0.20000000000000018</v>
      </c>
      <c r="AE393" s="2">
        <v>3.7343440845744746</v>
      </c>
      <c r="AF393" s="2">
        <v>3.7440801776306558</v>
      </c>
      <c r="AG393" s="7">
        <v>3.5036675701239965</v>
      </c>
      <c r="AH393" s="2">
        <v>3.3</v>
      </c>
      <c r="AI393" s="2">
        <v>0.20000000000000018</v>
      </c>
      <c r="AK393" s="2">
        <v>3.4879724170455484</v>
      </c>
      <c r="AL393" s="2">
        <v>3.5036675701239965</v>
      </c>
      <c r="AM393" s="7">
        <v>2.9343348808431928</v>
      </c>
      <c r="AN393" s="2">
        <v>2.1452099999999996</v>
      </c>
      <c r="AO393" s="2">
        <v>0.79999999999999982</v>
      </c>
      <c r="AQ393" s="2">
        <v>2.9327893755348278</v>
      </c>
      <c r="AR393" s="2">
        <v>2.9343348808431928</v>
      </c>
      <c r="AS393" s="7">
        <v>3.3385120316190915</v>
      </c>
      <c r="AT393" s="2">
        <v>2.9650113933366411</v>
      </c>
      <c r="AU393" s="2">
        <v>0.29999999999999982</v>
      </c>
      <c r="AW393" s="2">
        <v>3.3269214956496218</v>
      </c>
      <c r="AX393" s="2">
        <v>3.3385120316190915</v>
      </c>
      <c r="AY393" s="7">
        <v>5.2979945015770165</v>
      </c>
      <c r="AZ393" s="2">
        <v>4.0999999999999996</v>
      </c>
      <c r="BA393" s="2">
        <v>1.2000000000000002</v>
      </c>
      <c r="BC393" s="2">
        <v>5.2953636149682293</v>
      </c>
      <c r="BD393" s="2">
        <v>5.2979945015770165</v>
      </c>
    </row>
    <row r="394" spans="2:56" x14ac:dyDescent="0.25">
      <c r="B394" s="3">
        <v>45413</v>
      </c>
      <c r="C394" s="7">
        <v>3.7356374232203393</v>
      </c>
      <c r="D394" s="2">
        <v>3.3068513809625011</v>
      </c>
      <c r="E394" s="2">
        <v>0.40000000000000036</v>
      </c>
      <c r="F394" s="2"/>
      <c r="G394" s="2">
        <v>3.7154765814874291</v>
      </c>
      <c r="H394" s="2">
        <v>3.7356374232203393</v>
      </c>
      <c r="I394" s="7">
        <v>3.7130595411321989</v>
      </c>
      <c r="J394" s="2">
        <v>3.2388779719103491</v>
      </c>
      <c r="K394" s="2">
        <v>0.5</v>
      </c>
      <c r="M394" s="2">
        <v>3.6845102683711524</v>
      </c>
      <c r="N394" s="2">
        <v>3.7130595411321989</v>
      </c>
      <c r="O394" s="7">
        <v>2.375576576322616</v>
      </c>
      <c r="P394" s="2">
        <v>3.4000500546448946</v>
      </c>
      <c r="Q394" s="2">
        <v>-1</v>
      </c>
      <c r="S394" s="2">
        <v>2.3705257203357237</v>
      </c>
      <c r="T394" s="2">
        <v>2.375576576322616</v>
      </c>
      <c r="U394" s="7">
        <v>4.4716629946626592</v>
      </c>
      <c r="V394" s="2">
        <v>3.1487640505668364</v>
      </c>
      <c r="W394" s="2">
        <v>1.4</v>
      </c>
      <c r="Y394" s="2">
        <v>4.4297857165464869</v>
      </c>
      <c r="Z394" s="2">
        <v>4.4716629946626592</v>
      </c>
      <c r="AA394" s="7">
        <v>3.7884374962280321</v>
      </c>
      <c r="AB394" s="2">
        <v>3.4629025485976279</v>
      </c>
      <c r="AC394" s="2">
        <v>0.29999999999999982</v>
      </c>
      <c r="AE394" s="2">
        <v>3.7878936304796968</v>
      </c>
      <c r="AF394" s="2">
        <v>3.7884374962280321</v>
      </c>
      <c r="AG394" s="7">
        <v>3.6960145271839773</v>
      </c>
      <c r="AH394" s="2">
        <v>3.3</v>
      </c>
      <c r="AI394" s="2">
        <v>0.40000000000000036</v>
      </c>
      <c r="AK394" s="2">
        <v>3.6960145271839773</v>
      </c>
      <c r="AL394" s="2">
        <v>3.6960145271839773</v>
      </c>
      <c r="AM394" s="7">
        <v>2.9010623109230416</v>
      </c>
      <c r="AN394" s="2">
        <v>2.1452099999999996</v>
      </c>
      <c r="AO394" s="2">
        <v>0.79999999999999982</v>
      </c>
      <c r="AQ394" s="2">
        <v>2.9010623109230416</v>
      </c>
      <c r="AR394" s="2">
        <v>2.9010623109230416</v>
      </c>
      <c r="AS394" s="7">
        <v>3.4654098845310277</v>
      </c>
      <c r="AT394" s="2">
        <v>2.9650113933366411</v>
      </c>
      <c r="AU394" s="2">
        <v>0.5</v>
      </c>
      <c r="AW394" s="2">
        <v>3.4654098845310277</v>
      </c>
      <c r="AX394" s="2">
        <v>3.4654098845310277</v>
      </c>
      <c r="AY394" s="7">
        <v>5.0261018389100283</v>
      </c>
      <c r="AZ394" s="2">
        <v>4.0999999999999996</v>
      </c>
      <c r="BA394" s="2">
        <v>0.90000000000000036</v>
      </c>
      <c r="BC394" s="2">
        <v>5.023474178403764</v>
      </c>
      <c r="BD394" s="2">
        <v>5.0261018389100283</v>
      </c>
    </row>
    <row r="395" spans="2:56" x14ac:dyDescent="0.25">
      <c r="B395" s="3">
        <v>45444</v>
      </c>
      <c r="C395" s="7">
        <v>4.0539736767911503</v>
      </c>
      <c r="D395" s="2">
        <v>3.3093728713434767</v>
      </c>
      <c r="E395" s="2">
        <v>0.79999999999999982</v>
      </c>
      <c r="F395" s="2"/>
      <c r="G395" s="2">
        <v>4.0326766798967713</v>
      </c>
      <c r="H395" s="2">
        <v>4.0539736767911503</v>
      </c>
      <c r="I395" s="7">
        <v>4.0875382084551912</v>
      </c>
      <c r="J395" s="2">
        <v>3.2424977834361424</v>
      </c>
      <c r="K395" s="2">
        <v>0.89999999999999947</v>
      </c>
      <c r="M395" s="2">
        <v>4.0737347359552025</v>
      </c>
      <c r="N395" s="2">
        <v>4.0875382084551912</v>
      </c>
      <c r="O395" s="7">
        <v>3.6079745144471138</v>
      </c>
      <c r="P395" s="2">
        <v>3.4325404474980026</v>
      </c>
      <c r="Q395" s="2">
        <v>0.20000000000000018</v>
      </c>
      <c r="S395" s="2">
        <v>3.6020966892533455</v>
      </c>
      <c r="T395" s="2">
        <v>3.6079745144471138</v>
      </c>
      <c r="U395" s="7">
        <v>4.3595406817832503</v>
      </c>
      <c r="V395" s="2">
        <v>3.142236032879465</v>
      </c>
      <c r="W395" s="2">
        <v>1.3000000000000003</v>
      </c>
      <c r="Y395" s="2">
        <v>4.3412418821829135</v>
      </c>
      <c r="Z395" s="2">
        <v>4.3595406817832503</v>
      </c>
      <c r="AA395" s="7">
        <v>3.9754804985819665</v>
      </c>
      <c r="AB395" s="2">
        <v>3.4629025485976279</v>
      </c>
      <c r="AC395" s="2">
        <v>0.5</v>
      </c>
      <c r="AE395" s="2">
        <v>3.9366593320792882</v>
      </c>
      <c r="AF395" s="2">
        <v>3.9754804985819665</v>
      </c>
      <c r="AG395" s="7">
        <v>3.7300064545891258</v>
      </c>
      <c r="AH395" s="2">
        <v>3.3</v>
      </c>
      <c r="AI395" s="2">
        <v>0.40000000000000036</v>
      </c>
      <c r="AK395" s="2">
        <v>3.691096584202147</v>
      </c>
      <c r="AL395" s="2">
        <v>3.7300064545891258</v>
      </c>
      <c r="AM395" s="7">
        <v>3.411366610723956</v>
      </c>
      <c r="AN395" s="2">
        <v>2.1452099999999996</v>
      </c>
      <c r="AO395" s="2">
        <v>1.2999999999999998</v>
      </c>
      <c r="AQ395" s="2">
        <v>3.3709208311493377</v>
      </c>
      <c r="AR395" s="2">
        <v>3.411366610723956</v>
      </c>
      <c r="AS395" s="7">
        <v>3.6375734431118674</v>
      </c>
      <c r="AT395" s="2">
        <v>2.9650113933366411</v>
      </c>
      <c r="AU395" s="2">
        <v>0.60000000000000009</v>
      </c>
      <c r="AW395" s="2">
        <v>3.5982180267132944</v>
      </c>
      <c r="AX395" s="2">
        <v>3.6375734431118674</v>
      </c>
      <c r="AY395" s="7">
        <v>5.2701546953137584</v>
      </c>
      <c r="AZ395" s="2">
        <v>4.0999999999999996</v>
      </c>
      <c r="BA395" s="2">
        <v>1.2000000000000002</v>
      </c>
      <c r="BC395" s="2">
        <v>5.2333804809052253</v>
      </c>
      <c r="BD395" s="2">
        <v>5.2701546953137584</v>
      </c>
    </row>
    <row r="396" spans="2:56" x14ac:dyDescent="0.25">
      <c r="B396" s="3">
        <v>45474</v>
      </c>
      <c r="C396" s="7">
        <v>4.0861968260050796</v>
      </c>
      <c r="D396" s="2">
        <v>3.2859217158128402</v>
      </c>
      <c r="E396" s="2">
        <v>0.79999999999999982</v>
      </c>
      <c r="F396" s="2"/>
      <c r="G396" s="2">
        <v>4.0623072701732355</v>
      </c>
      <c r="H396" s="2">
        <v>4.0861968260050796</v>
      </c>
      <c r="I396" s="7">
        <v>4.0937836454162957</v>
      </c>
      <c r="J396" s="2">
        <v>3.2176131157831174</v>
      </c>
      <c r="K396" s="2">
        <v>0.89999999999999947</v>
      </c>
      <c r="M396" s="2">
        <v>4.0741247309920308</v>
      </c>
      <c r="N396" s="2">
        <v>4.0937836454162957</v>
      </c>
      <c r="O396" s="7">
        <v>3.7040721054690202</v>
      </c>
      <c r="P396" s="2">
        <v>3.4153941090675204</v>
      </c>
      <c r="Q396" s="2">
        <v>0.30000000000000027</v>
      </c>
      <c r="S396" s="2">
        <v>3.6995895304945292</v>
      </c>
      <c r="T396" s="2">
        <v>3.7040721054690202</v>
      </c>
      <c r="U396" s="7">
        <v>4.3148231112361595</v>
      </c>
      <c r="V396" s="2">
        <v>3.1113341432246102</v>
      </c>
      <c r="W396" s="2">
        <v>1.1999999999999997</v>
      </c>
      <c r="Y396" s="2">
        <v>4.2865563686589656</v>
      </c>
      <c r="Z396" s="2">
        <v>4.3148231112361595</v>
      </c>
      <c r="AA396" s="7">
        <v>4.0684544789928783</v>
      </c>
      <c r="AB396" s="2">
        <v>3.4453952953453255</v>
      </c>
      <c r="AC396" s="2">
        <v>0.69999999999999973</v>
      </c>
      <c r="AE396" s="2">
        <v>4.0346712504809528</v>
      </c>
      <c r="AF396" s="2">
        <v>4.0684544789928783</v>
      </c>
      <c r="AG396" s="7">
        <v>3.8300671452156365</v>
      </c>
      <c r="AH396" s="2">
        <v>3.3</v>
      </c>
      <c r="AI396" s="2">
        <v>0.5</v>
      </c>
      <c r="AK396" s="2">
        <v>3.8033315601509576</v>
      </c>
      <c r="AL396" s="2">
        <v>3.8300671452156365</v>
      </c>
      <c r="AM396" s="7">
        <v>3.5490896978169375</v>
      </c>
      <c r="AN396" s="2">
        <v>3.2122499999999996</v>
      </c>
      <c r="AO396" s="2">
        <v>0.29999999999999982</v>
      </c>
      <c r="AQ396" s="2">
        <v>3.5056456152877891</v>
      </c>
      <c r="AR396" s="2">
        <v>3.5490896978169375</v>
      </c>
      <c r="AS396" s="7">
        <v>3.7485594740304715</v>
      </c>
      <c r="AT396" s="2">
        <v>3.2745449387033925</v>
      </c>
      <c r="AU396" s="2">
        <v>0.40000000000000036</v>
      </c>
      <c r="AW396" s="2">
        <v>3.7169769849528884</v>
      </c>
      <c r="AX396" s="2">
        <v>3.7485594740304715</v>
      </c>
      <c r="AY396" s="7">
        <v>5.2941163936635682</v>
      </c>
      <c r="AZ396" s="2">
        <v>4.0999999999999996</v>
      </c>
      <c r="BA396" s="2">
        <v>1.2000000000000002</v>
      </c>
      <c r="BC396" s="2">
        <v>5.2519011406844118</v>
      </c>
      <c r="BD396" s="2">
        <v>5.2941163936635682</v>
      </c>
    </row>
    <row r="397" spans="2:56" x14ac:dyDescent="0.25">
      <c r="B397" s="3">
        <v>45505</v>
      </c>
      <c r="C397" s="7">
        <v>3.9387392410057052</v>
      </c>
      <c r="D397" s="2">
        <v>3.2796666714626914</v>
      </c>
      <c r="E397" s="2">
        <v>0.60000000000000009</v>
      </c>
      <c r="F397" s="2"/>
      <c r="G397" s="2">
        <v>3.9278770697537824</v>
      </c>
      <c r="H397" s="2">
        <v>3.9387392410057052</v>
      </c>
      <c r="I397" s="7">
        <v>3.9224604996286674</v>
      </c>
      <c r="J397" s="2">
        <v>3.2086365674392123</v>
      </c>
      <c r="K397" s="2">
        <v>0.69999999999999973</v>
      </c>
      <c r="M397" s="2">
        <v>3.9163281023392922</v>
      </c>
      <c r="N397" s="2">
        <v>3.9224604996286674</v>
      </c>
      <c r="O397" s="7">
        <v>3.4161101063423338</v>
      </c>
      <c r="P397" s="2">
        <v>3.3927523341397592</v>
      </c>
      <c r="Q397" s="2">
        <v>0</v>
      </c>
      <c r="S397" s="2">
        <v>3.4084444479244813</v>
      </c>
      <c r="T397" s="2">
        <v>3.4161101063423338</v>
      </c>
      <c r="U397" s="7">
        <v>4.2096560506375784</v>
      </c>
      <c r="V397" s="2">
        <v>3.1113341432246102</v>
      </c>
      <c r="W397" s="2">
        <v>1.1000000000000001</v>
      </c>
      <c r="Y397" s="2">
        <v>4.2043932997047024</v>
      </c>
      <c r="Z397" s="2">
        <v>4.2096560506375784</v>
      </c>
      <c r="AA397" s="7">
        <v>3.9768083003543873</v>
      </c>
      <c r="AB397" s="2">
        <v>3.4453952953453255</v>
      </c>
      <c r="AC397" s="2">
        <v>0.60000000000000009</v>
      </c>
      <c r="AE397" s="2">
        <v>3.9548851974545127</v>
      </c>
      <c r="AF397" s="2">
        <v>3.9768083003543873</v>
      </c>
      <c r="AG397" s="7">
        <v>3.8202591451218515</v>
      </c>
      <c r="AH397" s="2">
        <v>3.3</v>
      </c>
      <c r="AI397" s="2">
        <v>0.5</v>
      </c>
      <c r="AK397" s="2">
        <v>3.8202591451218515</v>
      </c>
      <c r="AL397" s="2">
        <v>3.8202591451218515</v>
      </c>
      <c r="AM397" s="7">
        <v>3.4183290312878865</v>
      </c>
      <c r="AN397" s="2">
        <v>3.2122499999999996</v>
      </c>
      <c r="AO397" s="2">
        <v>0.19999999999999973</v>
      </c>
      <c r="AQ397" s="2">
        <v>3.3611871463996801</v>
      </c>
      <c r="AR397" s="2">
        <v>3.4183290312878865</v>
      </c>
      <c r="AS397" s="7">
        <v>3.7036647783458272</v>
      </c>
      <c r="AT397" s="2">
        <v>3.2745449387033925</v>
      </c>
      <c r="AU397" s="2">
        <v>0.40000000000000036</v>
      </c>
      <c r="AW397" s="2">
        <v>3.6870887078907506</v>
      </c>
      <c r="AX397" s="2">
        <v>3.7036647783458272</v>
      </c>
      <c r="AY397" s="7">
        <v>5.0233442167381073</v>
      </c>
      <c r="AZ397" s="2">
        <v>4.0999999999999996</v>
      </c>
      <c r="BA397" s="2">
        <v>0.90000000000000036</v>
      </c>
      <c r="BC397" s="2">
        <v>4.9809342230695997</v>
      </c>
      <c r="BD397" s="2">
        <v>5.0233442167381073</v>
      </c>
    </row>
    <row r="398" spans="2:56" x14ac:dyDescent="0.25">
      <c r="B398" s="3">
        <v>45536</v>
      </c>
      <c r="C398" s="7">
        <v>4.0326086757795157</v>
      </c>
      <c r="D398" s="2">
        <v>3.2796666714626914</v>
      </c>
      <c r="E398" s="2">
        <v>0.70000000000000018</v>
      </c>
      <c r="F398" s="2"/>
      <c r="G398" s="2">
        <v>4.0239966009618975</v>
      </c>
      <c r="H398" s="2">
        <v>4.0326086757795157</v>
      </c>
      <c r="I398" s="7">
        <v>4.0510607277820956</v>
      </c>
      <c r="J398" s="2">
        <v>3.2086365674392123</v>
      </c>
      <c r="K398" s="2">
        <v>0.89999999999999947</v>
      </c>
      <c r="M398" s="2">
        <v>4.047267040842593</v>
      </c>
      <c r="N398" s="2">
        <v>4.0510607277820956</v>
      </c>
      <c r="O398" s="7">
        <v>3.793367506560084</v>
      </c>
      <c r="P398" s="2">
        <v>3.3927523341397592</v>
      </c>
      <c r="Q398" s="2">
        <v>0.39999999999999991</v>
      </c>
      <c r="S398" s="2">
        <v>3.7938283548044129</v>
      </c>
      <c r="T398" s="2">
        <v>3.793367506560084</v>
      </c>
      <c r="U398" s="7">
        <v>4.1972210697930601</v>
      </c>
      <c r="V398" s="2">
        <v>3.1113341432246102</v>
      </c>
      <c r="W398" s="2">
        <v>1.1000000000000001</v>
      </c>
      <c r="Y398" s="2">
        <v>4.1910142642056636</v>
      </c>
      <c r="Z398" s="2">
        <v>4.1972210697930601</v>
      </c>
      <c r="AA398" s="7">
        <v>3.9894571663033584</v>
      </c>
      <c r="AB398" s="2">
        <v>3.4453952953453255</v>
      </c>
      <c r="AC398" s="2">
        <v>0.60000000000000009</v>
      </c>
      <c r="AE398" s="2">
        <v>3.9695769295407604</v>
      </c>
      <c r="AF398" s="2">
        <v>3.9894571663033584</v>
      </c>
      <c r="AG398" s="7">
        <v>3.7632145155624741</v>
      </c>
      <c r="AH398" s="2">
        <v>3.3</v>
      </c>
      <c r="AI398" s="2">
        <v>0.5</v>
      </c>
      <c r="AK398" s="2">
        <v>3.7632145155624741</v>
      </c>
      <c r="AL398" s="2">
        <v>3.7632145155624741</v>
      </c>
      <c r="AM398" s="7">
        <v>3.5261727350115355</v>
      </c>
      <c r="AN398" s="2">
        <v>3.2122499999999996</v>
      </c>
      <c r="AO398" s="2">
        <v>0.29999999999999982</v>
      </c>
      <c r="AQ398" s="2">
        <v>3.4816875470038422</v>
      </c>
      <c r="AR398" s="2">
        <v>3.5261727350115355</v>
      </c>
      <c r="AS398" s="7">
        <v>3.6944519736390418</v>
      </c>
      <c r="AT398" s="2">
        <v>3.2745449387033925</v>
      </c>
      <c r="AU398" s="2">
        <v>0.40000000000000036</v>
      </c>
      <c r="AW398" s="2">
        <v>3.6815474358894464</v>
      </c>
      <c r="AX398" s="2">
        <v>3.6944519736390418</v>
      </c>
      <c r="AY398" s="7">
        <v>5.1197549942461054</v>
      </c>
      <c r="AZ398" s="2">
        <v>4.0999999999999996</v>
      </c>
      <c r="BA398" s="2">
        <v>1</v>
      </c>
      <c r="BC398" s="2">
        <v>5.0731477111845225</v>
      </c>
      <c r="BD398" s="2">
        <v>5.1197549942461054</v>
      </c>
    </row>
    <row r="399" spans="2:56" x14ac:dyDescent="0.25">
      <c r="B399" s="3">
        <v>45566</v>
      </c>
      <c r="C399" s="7">
        <v>3.8137820634198754</v>
      </c>
      <c r="D399" s="2">
        <v>3.1992255147056996</v>
      </c>
      <c r="E399" s="2">
        <v>0.59999999999999964</v>
      </c>
      <c r="F399" s="2"/>
      <c r="G399" s="2">
        <v>3.7447772534333859</v>
      </c>
      <c r="H399" s="2">
        <v>3.8137820634198754</v>
      </c>
      <c r="I399" s="7">
        <v>3.8260137980490287</v>
      </c>
      <c r="J399" s="2">
        <v>3.1641111887646716</v>
      </c>
      <c r="K399" s="2">
        <v>0.59999999999999964</v>
      </c>
      <c r="M399" s="2">
        <v>3.7834639972683926</v>
      </c>
      <c r="N399" s="2">
        <v>3.8260137980490287</v>
      </c>
      <c r="O399" s="7">
        <v>3.4358284106916623</v>
      </c>
      <c r="P399" s="2">
        <v>3.2548123136328639</v>
      </c>
      <c r="Q399" s="2">
        <v>0.10000000000000009</v>
      </c>
      <c r="S399" s="2">
        <v>3.4385141135019222</v>
      </c>
      <c r="T399" s="2">
        <v>3.4358284106916623</v>
      </c>
      <c r="U399" s="7">
        <v>4.0473220241381442</v>
      </c>
      <c r="V399" s="2">
        <v>3.1113341432246102</v>
      </c>
      <c r="W399" s="2">
        <v>0.89999999999999991</v>
      </c>
      <c r="Y399" s="2">
        <v>3.9791152167644337</v>
      </c>
      <c r="Z399" s="2">
        <v>4.0473220241381442</v>
      </c>
      <c r="AA399" s="7">
        <v>3.7851772333074316</v>
      </c>
      <c r="AB399" s="2">
        <v>3.2798398555226149</v>
      </c>
      <c r="AC399" s="2">
        <v>0.5</v>
      </c>
      <c r="AE399" s="2">
        <v>3.6543053973512234</v>
      </c>
      <c r="AF399" s="2">
        <v>3.7851772333074316</v>
      </c>
      <c r="AG399" s="7">
        <v>3.7859879968853871</v>
      </c>
      <c r="AH399" s="2">
        <v>3.3</v>
      </c>
      <c r="AI399" s="2">
        <v>0.5</v>
      </c>
      <c r="AK399" s="2">
        <v>3.7859879968853871</v>
      </c>
      <c r="AL399" s="2">
        <v>3.7859879968853871</v>
      </c>
      <c r="AM399" s="7">
        <v>3.5962339902623439</v>
      </c>
      <c r="AN399" s="2">
        <v>3.2122499999999996</v>
      </c>
      <c r="AO399" s="2">
        <v>0.39999999999999991</v>
      </c>
      <c r="AQ399" s="2">
        <v>3.5585075656164866</v>
      </c>
      <c r="AR399" s="2">
        <v>3.5962339902623439</v>
      </c>
      <c r="AS399" s="7">
        <v>3.7309429841233759</v>
      </c>
      <c r="AT399" s="2">
        <v>3.2745449387033925</v>
      </c>
      <c r="AU399" s="2">
        <v>0.40000000000000036</v>
      </c>
      <c r="AW399" s="2">
        <v>3.7199990701420407</v>
      </c>
      <c r="AX399" s="2">
        <v>3.7309429841233759</v>
      </c>
      <c r="AY399" s="7">
        <v>3.9929730808964523</v>
      </c>
      <c r="AZ399" s="2">
        <v>3.3</v>
      </c>
      <c r="BA399" s="2">
        <v>0.70000000000000018</v>
      </c>
      <c r="BC399" s="2">
        <v>3.402603334094545</v>
      </c>
      <c r="BD399" s="2">
        <v>3.9929730808964523</v>
      </c>
    </row>
    <row r="400" spans="2:56" x14ac:dyDescent="0.25">
      <c r="B400" s="3">
        <v>45597</v>
      </c>
      <c r="C400" s="7">
        <v>3.8641851444016582</v>
      </c>
      <c r="D400" s="2">
        <v>3.1900593672532196</v>
      </c>
      <c r="E400" s="2">
        <v>0.69999999999999973</v>
      </c>
      <c r="F400" s="2"/>
      <c r="G400" s="2">
        <v>3.7665958953245986</v>
      </c>
      <c r="H400" s="2">
        <v>3.8641851444016582</v>
      </c>
      <c r="I400" s="7">
        <v>3.8762787250480639</v>
      </c>
      <c r="J400" s="2">
        <v>3.150952413127079</v>
      </c>
      <c r="K400" s="2">
        <v>0.69999999999999973</v>
      </c>
      <c r="M400" s="2">
        <v>3.7918934635438291</v>
      </c>
      <c r="N400" s="2">
        <v>3.8762787250480639</v>
      </c>
      <c r="O400" s="7">
        <v>3.268520809596124</v>
      </c>
      <c r="P400" s="2">
        <v>3.2181413974424276</v>
      </c>
      <c r="Q400" s="2">
        <v>9.9999999999999645E-2</v>
      </c>
      <c r="S400" s="2">
        <v>3.2677971119951539</v>
      </c>
      <c r="T400" s="2">
        <v>3.268520809596124</v>
      </c>
      <c r="U400" s="7">
        <v>4.2209913424816285</v>
      </c>
      <c r="V400" s="2">
        <v>3.1113341432246102</v>
      </c>
      <c r="W400" s="2">
        <v>1.1000000000000001</v>
      </c>
      <c r="Y400" s="2">
        <v>4.0891542980578164</v>
      </c>
      <c r="Z400" s="2">
        <v>4.2209913424816285</v>
      </c>
      <c r="AA400" s="7">
        <v>3.8359033977541279</v>
      </c>
      <c r="AB400" s="2">
        <v>3.2798398555226149</v>
      </c>
      <c r="AC400" s="2">
        <v>0.5</v>
      </c>
      <c r="AE400" s="2">
        <v>3.7074356320333823</v>
      </c>
      <c r="AF400" s="2">
        <v>3.8359033977541279</v>
      </c>
      <c r="AG400" s="7">
        <v>3.8419500353951141</v>
      </c>
      <c r="AH400" s="2">
        <v>3.3</v>
      </c>
      <c r="AI400" s="2">
        <v>0.5</v>
      </c>
      <c r="AK400" s="2">
        <v>3.8419500353951141</v>
      </c>
      <c r="AL400" s="2">
        <v>3.8419500353951141</v>
      </c>
      <c r="AM400" s="7">
        <v>3.7618309429579684</v>
      </c>
      <c r="AN400" s="2">
        <v>3.2122499999999996</v>
      </c>
      <c r="AO400" s="2">
        <v>0.59999999999999964</v>
      </c>
      <c r="AQ400" s="2">
        <v>3.7380935168420892</v>
      </c>
      <c r="AR400" s="2">
        <v>3.7618309429579684</v>
      </c>
      <c r="AS400" s="7">
        <v>3.8187085948365258</v>
      </c>
      <c r="AT400" s="2">
        <v>3.2745449387033925</v>
      </c>
      <c r="AU400" s="2">
        <v>0.5</v>
      </c>
      <c r="AW400" s="2">
        <v>3.8118226958416153</v>
      </c>
      <c r="AX400" s="2">
        <v>3.8187085948365258</v>
      </c>
      <c r="AY400" s="7">
        <v>3.9017844360305776</v>
      </c>
      <c r="AZ400" s="2">
        <v>3.3</v>
      </c>
      <c r="BA400" s="2">
        <v>0.60000000000000009</v>
      </c>
      <c r="BC400" s="2">
        <v>3.3074817518248256</v>
      </c>
      <c r="BD400" s="2">
        <v>3.9017844360305776</v>
      </c>
    </row>
    <row r="401" spans="2:56" x14ac:dyDescent="0.25">
      <c r="B401" s="3">
        <v>45627</v>
      </c>
      <c r="C401" s="7">
        <v>3.9836339151629829</v>
      </c>
      <c r="D401" s="2">
        <v>3.2328352127963123</v>
      </c>
      <c r="E401" s="2">
        <v>0.79999999999999982</v>
      </c>
      <c r="F401" s="2"/>
      <c r="G401" s="2">
        <v>3.8452811260123743</v>
      </c>
      <c r="H401" s="2">
        <v>3.9836339151629829</v>
      </c>
      <c r="I401" s="7">
        <v>4.0417971417554694</v>
      </c>
      <c r="J401" s="2">
        <v>3.2123607373034035</v>
      </c>
      <c r="K401" s="2">
        <v>0.79999999999999982</v>
      </c>
      <c r="M401" s="2">
        <v>3.8982794201605384</v>
      </c>
      <c r="N401" s="2">
        <v>4.0417971417554694</v>
      </c>
      <c r="O401" s="7">
        <v>3.6765742129140175</v>
      </c>
      <c r="P401" s="2">
        <v>3.2181413974424276</v>
      </c>
      <c r="Q401" s="2">
        <v>0.5</v>
      </c>
      <c r="S401" s="2">
        <v>3.6710841829814198</v>
      </c>
      <c r="T401" s="2">
        <v>3.6765742129140175</v>
      </c>
      <c r="U401" s="7">
        <v>4.2489469764952936</v>
      </c>
      <c r="V401" s="2">
        <v>3.2089521465063258</v>
      </c>
      <c r="W401" s="2">
        <v>1</v>
      </c>
      <c r="Y401" s="2">
        <v>4.0271416906226438</v>
      </c>
      <c r="Z401" s="2">
        <v>4.2489469764952936</v>
      </c>
      <c r="AA401" s="7">
        <v>3.8476148413429749</v>
      </c>
      <c r="AB401" s="2">
        <v>3.2798398555226149</v>
      </c>
      <c r="AC401" s="2">
        <v>0.5</v>
      </c>
      <c r="AE401" s="2">
        <v>3.7213406346331546</v>
      </c>
      <c r="AF401" s="2">
        <v>3.8476148413429749</v>
      </c>
      <c r="AG401" s="7">
        <v>3.7798539373769202</v>
      </c>
      <c r="AH401" s="2">
        <v>3.3</v>
      </c>
      <c r="AI401" s="2">
        <v>0.5</v>
      </c>
      <c r="AK401" s="2">
        <v>3.7798539373769202</v>
      </c>
      <c r="AL401" s="2">
        <v>3.7798539373769202</v>
      </c>
      <c r="AM401" s="7">
        <v>3.9169645615520956</v>
      </c>
      <c r="AN401" s="2">
        <v>3.2122499999999996</v>
      </c>
      <c r="AO401" s="2">
        <v>0.69999999999999973</v>
      </c>
      <c r="AQ401" s="2">
        <v>3.90945716492066</v>
      </c>
      <c r="AR401" s="2">
        <v>3.9169645615520956</v>
      </c>
      <c r="AS401" s="7">
        <v>3.8196278330213107</v>
      </c>
      <c r="AT401" s="2">
        <v>3.2745449387033925</v>
      </c>
      <c r="AU401" s="2">
        <v>0.5</v>
      </c>
      <c r="AW401" s="2">
        <v>3.8174500410961691</v>
      </c>
      <c r="AX401" s="2">
        <v>3.8196278330213107</v>
      </c>
      <c r="AY401" s="7">
        <v>3.9548456816915665</v>
      </c>
      <c r="AZ401" s="2">
        <v>3.3</v>
      </c>
      <c r="BA401" s="2">
        <v>0.70000000000000018</v>
      </c>
      <c r="BC401" s="2">
        <v>3.3531021897810209</v>
      </c>
      <c r="BD401" s="2">
        <v>3.9548456816915665</v>
      </c>
    </row>
    <row r="402" spans="2:56" x14ac:dyDescent="0.25">
      <c r="B402" s="3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6" x14ac:dyDescent="0.25">
      <c r="B403" s="3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6" x14ac:dyDescent="0.25">
      <c r="B404" s="3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6" x14ac:dyDescent="0.25">
      <c r="B405" s="3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6" x14ac:dyDescent="0.25">
      <c r="B406" s="3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6" x14ac:dyDescent="0.25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6" x14ac:dyDescent="0.25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6" x14ac:dyDescent="0.25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6" x14ac:dyDescent="0.25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6" x14ac:dyDescent="0.25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6" x14ac:dyDescent="0.25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6" x14ac:dyDescent="0.25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6" x14ac:dyDescent="0.25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6" x14ac:dyDescent="0.25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6" x14ac:dyDescent="0.25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5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5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5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5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5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5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5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5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5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5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5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5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5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5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5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5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5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5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5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5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5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5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5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5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5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5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5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5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5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5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5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5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5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5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5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5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5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5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5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5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5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5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5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5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5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5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5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5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5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5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5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5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5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5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5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5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5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5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5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5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5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5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5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5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5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5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5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5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5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5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5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5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5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5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5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5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5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5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5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5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5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5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5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5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5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5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5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5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5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5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5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5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5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5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5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5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5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5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5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5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5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5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5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5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5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5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5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5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5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5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5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5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5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5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5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5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5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5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5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5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5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5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5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5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5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5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5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5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5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5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5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5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5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5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5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5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5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5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5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5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5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5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5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5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5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5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5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5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5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5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5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5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5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5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5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5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5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5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5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5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5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5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5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5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5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5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5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5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5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5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5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5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5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5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5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5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5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5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5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5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5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5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5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5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5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5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5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5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5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5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5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5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5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5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5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5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5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5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5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5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5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5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5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5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5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5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5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5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5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5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5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5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5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5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5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5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5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5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5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5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5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5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5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5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5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5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5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5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5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5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5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5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5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5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5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5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5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5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5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5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5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5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5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5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5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5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5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5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5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5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5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5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5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5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5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5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5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5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5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5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5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5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5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5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5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5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5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5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5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5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5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5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5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5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5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5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5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5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5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5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5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5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5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5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5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5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5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5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5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5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5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5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5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5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5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5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5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5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5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5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5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5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5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5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5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5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5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5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5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5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5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5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5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5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5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5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5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5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5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5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5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5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5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5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5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5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5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5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5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5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5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5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5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5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5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5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5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5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5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5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5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5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5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5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5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5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5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5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5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5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2025-02-24T19:01:50Z</dcterms:modified>
</cp:coreProperties>
</file>